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0AB0A609-4E8E-4312-BF22-EEF8AA98F7CD}"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<sst xmlns="http://schemas.openxmlformats.org/spreadsheetml/2006/main" count="2426" uniqueCount="842">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</sst>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520</v>
      </c>
      <c r="B10" s="194"/>
      <c r="C10" s="137" t="str">
        <f>VLOOKUP(A10,Listado!1:1048576,5,0)</f>
        <v>G. PROYECTOS DE CARRETERAS</v>
      </c>
      <c r="D10" s="137"/>
      <c r="E10" s="137"/>
      <c r="F10" s="137"/>
      <c r="G10" s="137" t="str">
        <f>VLOOKUP(A10,Listado!1:1048576,6,0)</f>
        <v>Técnico/a 1</v>
      </c>
      <c r="H10" s="137"/>
      <c r="I10" s="187" t="str">
        <f>VLOOKUP(A10,Listado!1:1048576,9,0)</f>
        <v>Proyectista de Carreteras</v>
      </c>
      <c r="J10" s="188"/>
      <c r="K10" s="137" t="str">
        <f>VLOOKUP(A10,Listado!1:1048576,12,0)</f>
        <v>Sevilla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wu0YVuga7u5rSpMQyQL4PczyqhFmdo135NS3cWeHyJBxoa3P9I5Z7WxZ6IHXXlcA2wdXbmf7KJinR5q7WeZqQ==" saltValue="1eFU3oaXHbafQNC5PtFh7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2023-07-10T12:15:46Z</dcterms:modified>
</cp:coreProperties>
</file>